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い　医事一般\★ホームページ\R5ホームページ更新\R5.10.18\リンク先\"/>
    </mc:Choice>
  </mc:AlternateContent>
  <xr:revisionPtr revIDLastSave="0" documentId="13_ncr:1_{99901C86-AE01-4CD3-89BB-F4849A8AACED}" xr6:coauthVersionLast="47" xr6:coauthVersionMax="47" xr10:uidLastSave="{00000000-0000-0000-0000-000000000000}"/>
  <bookViews>
    <workbookView xWindow="75" yWindow="0" windowWidth="15195" windowHeight="15300" xr2:uid="{7E85DD17-E9F8-4DB2-9F8E-ACF1519EB643}"/>
  </bookViews>
  <sheets>
    <sheet name="対応診療科一覧" sheetId="3" r:id="rId1"/>
  </sheets>
  <definedNames>
    <definedName name="_xlnm._FilterDatabase" localSheetId="0" hidden="1">対応診療科一覧!$B$4:$D$46</definedName>
    <definedName name="_xlnm.Print_Titles" localSheetId="0">対応診療科一覧!$4:$4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3" l="1"/>
  <c r="C40" i="3"/>
  <c r="C34" i="3"/>
  <c r="C28" i="3"/>
  <c r="C22" i="3"/>
  <c r="C16" i="3"/>
  <c r="C10" i="3"/>
  <c r="C30" i="3"/>
  <c r="C24" i="3"/>
  <c r="C41" i="3"/>
  <c r="C17" i="3"/>
  <c r="C12" i="3"/>
  <c r="C45" i="3"/>
  <c r="C39" i="3"/>
  <c r="C33" i="3"/>
  <c r="C27" i="3"/>
  <c r="C21" i="3"/>
  <c r="C15" i="3"/>
  <c r="C9" i="3"/>
  <c r="C36" i="3"/>
  <c r="C18" i="3"/>
  <c r="C35" i="3"/>
  <c r="C44" i="3"/>
  <c r="C38" i="3"/>
  <c r="C32" i="3"/>
  <c r="C26" i="3"/>
  <c r="C20" i="3"/>
  <c r="C14" i="3"/>
  <c r="C8" i="3"/>
  <c r="C42" i="3"/>
  <c r="C6" i="3"/>
  <c r="C29" i="3"/>
  <c r="C5" i="3"/>
  <c r="C43" i="3"/>
  <c r="C37" i="3"/>
  <c r="C31" i="3"/>
  <c r="C25" i="3"/>
  <c r="C19" i="3"/>
  <c r="C13" i="3"/>
  <c r="C7" i="3"/>
  <c r="C23" i="3"/>
  <c r="C11" i="3"/>
  <c r="D23" i="3" l="1"/>
  <c r="D7" i="3"/>
  <c r="D13" i="3"/>
  <c r="D19" i="3"/>
  <c r="D25" i="3"/>
  <c r="D31" i="3"/>
  <c r="D37" i="3"/>
  <c r="D43" i="3"/>
  <c r="D5" i="3"/>
  <c r="D29" i="3"/>
  <c r="D6" i="3"/>
  <c r="D42" i="3"/>
  <c r="D8" i="3"/>
  <c r="D14" i="3"/>
  <c r="D20" i="3"/>
  <c r="D26" i="3"/>
  <c r="D32" i="3"/>
  <c r="D38" i="3"/>
  <c r="D44" i="3"/>
  <c r="D11" i="3"/>
  <c r="D35" i="3"/>
  <c r="D18" i="3"/>
  <c r="D36" i="3"/>
  <c r="D9" i="3"/>
  <c r="D15" i="3"/>
  <c r="D21" i="3"/>
  <c r="D27" i="3"/>
  <c r="D33" i="3"/>
  <c r="D39" i="3"/>
  <c r="D45" i="3"/>
  <c r="D12" i="3"/>
  <c r="D17" i="3"/>
  <c r="D41" i="3"/>
  <c r="D24" i="3"/>
  <c r="D30" i="3"/>
  <c r="D10" i="3"/>
  <c r="D16" i="3"/>
  <c r="D22" i="3"/>
  <c r="D28" i="3"/>
  <c r="D34" i="3"/>
  <c r="D40" i="3"/>
  <c r="D46" i="3"/>
</calcChain>
</file>

<file path=xl/sharedStrings.xml><?xml version="1.0" encoding="utf-8"?>
<sst xmlns="http://schemas.openxmlformats.org/spreadsheetml/2006/main" count="68" uniqueCount="68">
  <si>
    <t>症状・病名等に対する対応診療科一覧</t>
    <rPh sb="0" eb="2">
      <t>ショウジョウ</t>
    </rPh>
    <rPh sb="3" eb="5">
      <t>ビョウメイ</t>
    </rPh>
    <rPh sb="5" eb="6">
      <t>トウ</t>
    </rPh>
    <rPh sb="7" eb="8">
      <t>タイ</t>
    </rPh>
    <rPh sb="10" eb="15">
      <t>タイオウシンリョウカ</t>
    </rPh>
    <rPh sb="15" eb="17">
      <t>イチラン</t>
    </rPh>
    <phoneticPr fontId="2"/>
  </si>
  <si>
    <t>症状・病名等</t>
    <rPh sb="0" eb="2">
      <t>ショウジョウ</t>
    </rPh>
    <rPh sb="3" eb="5">
      <t>ビョウメイ</t>
    </rPh>
    <rPh sb="5" eb="6">
      <t>トウ</t>
    </rPh>
    <phoneticPr fontId="2"/>
  </si>
  <si>
    <t>ｶﾅﾓｼﾞ</t>
    <phoneticPr fontId="2"/>
  </si>
  <si>
    <t>ｶﾅ</t>
    <phoneticPr fontId="2" type="halfwidthKatakana"/>
  </si>
  <si>
    <t>対応診療科</t>
    <rPh sb="0" eb="5">
      <t>タイオウシンリョウカ</t>
    </rPh>
    <phoneticPr fontId="2"/>
  </si>
  <si>
    <t>⑭小児歯科</t>
    <rPh sb="1" eb="5">
      <t>ショウニシカ</t>
    </rPh>
    <phoneticPr fontId="2"/>
  </si>
  <si>
    <t>マタニティ歯科</t>
    <rPh sb="5" eb="7">
      <t>シカ</t>
    </rPh>
    <phoneticPr fontId="2"/>
  </si>
  <si>
    <t>⑮予防歯科</t>
    <rPh sb="1" eb="5">
      <t>ヨボウシカ</t>
    </rPh>
    <phoneticPr fontId="2"/>
  </si>
  <si>
    <t>⑯障害者歯科</t>
    <rPh sb="1" eb="6">
      <t>ショウガイシャシカ</t>
    </rPh>
    <phoneticPr fontId="2"/>
  </si>
  <si>
    <t>ペインクリニック</t>
    <phoneticPr fontId="2"/>
  </si>
  <si>
    <t>⑰歯科麻酔科</t>
    <rPh sb="1" eb="6">
      <t>シカマスイカ</t>
    </rPh>
    <phoneticPr fontId="2"/>
  </si>
  <si>
    <t>口唇裂・口蓋裂・口腔顔面成育治療</t>
    <rPh sb="0" eb="3">
      <t>コウシンレツ</t>
    </rPh>
    <rPh sb="4" eb="7">
      <t>コウガイレツ</t>
    </rPh>
    <rPh sb="8" eb="12">
      <t>コウクウガンメン</t>
    </rPh>
    <rPh sb="12" eb="14">
      <t>セイイク</t>
    </rPh>
    <rPh sb="14" eb="16">
      <t>チリョウ</t>
    </rPh>
    <phoneticPr fontId="2"/>
  </si>
  <si>
    <t>⑱口唇裂・口蓋裂・口腔顔面成育治療センター</t>
    <phoneticPr fontId="2"/>
  </si>
  <si>
    <t>顔面裂治療</t>
    <rPh sb="0" eb="3">
      <t>ガンメンレツ</t>
    </rPh>
    <rPh sb="3" eb="5">
      <t>チリョウ</t>
    </rPh>
    <phoneticPr fontId="2"/>
  </si>
  <si>
    <t>ロバンシークエンスなどの先天性の顎変形</t>
    <rPh sb="12" eb="15">
      <t>センテンセイ</t>
    </rPh>
    <rPh sb="16" eb="19">
      <t>ガクヘンケイ</t>
    </rPh>
    <phoneticPr fontId="2"/>
  </si>
  <si>
    <t>顎変形症（精査依頼）（病名決定前）</t>
    <rPh sb="0" eb="1">
      <t>ガク</t>
    </rPh>
    <rPh sb="1" eb="3">
      <t>ヘンケイ</t>
    </rPh>
    <rPh sb="3" eb="4">
      <t>ショウ</t>
    </rPh>
    <rPh sb="5" eb="7">
      <t>セイサ</t>
    </rPh>
    <rPh sb="7" eb="9">
      <t>イライ</t>
    </rPh>
    <rPh sb="11" eb="13">
      <t>ビョウメイ</t>
    </rPh>
    <rPh sb="13" eb="15">
      <t>ケッテイ</t>
    </rPh>
    <rPh sb="15" eb="16">
      <t>マエ</t>
    </rPh>
    <phoneticPr fontId="2"/>
  </si>
  <si>
    <t>⑳矯正科</t>
    <rPh sb="1" eb="4">
      <t>キョウセイカ</t>
    </rPh>
    <phoneticPr fontId="2"/>
  </si>
  <si>
    <t>矯正治療</t>
    <rPh sb="0" eb="2">
      <t>キョウセイ</t>
    </rPh>
    <rPh sb="2" eb="4">
      <t>チリョウ</t>
    </rPh>
    <phoneticPr fontId="2"/>
  </si>
  <si>
    <t>㉛口腔補綴科</t>
    <rPh sb="1" eb="6">
      <t>コウクウホテツカ</t>
    </rPh>
    <phoneticPr fontId="2"/>
  </si>
  <si>
    <t>㉛口腔補綴科・㉞咀嚼補綴科</t>
    <rPh sb="1" eb="6">
      <t>コウクウホテツカ</t>
    </rPh>
    <phoneticPr fontId="2"/>
  </si>
  <si>
    <t>口腔顔面痛</t>
    <rPh sb="0" eb="2">
      <t>コウクウ</t>
    </rPh>
    <rPh sb="2" eb="5">
      <t>ガンメンツウ</t>
    </rPh>
    <phoneticPr fontId="2"/>
  </si>
  <si>
    <t>歯科金属アレルギー</t>
    <rPh sb="0" eb="2">
      <t>シカ</t>
    </rPh>
    <rPh sb="2" eb="4">
      <t>キンゾク</t>
    </rPh>
    <phoneticPr fontId="2"/>
  </si>
  <si>
    <t>スポーツ歯科</t>
    <rPh sb="4" eb="6">
      <t>シカ</t>
    </rPh>
    <phoneticPr fontId="2"/>
  </si>
  <si>
    <t>㉞咀嚼補綴科</t>
    <rPh sb="1" eb="6">
      <t>ソシャクホテツカ</t>
    </rPh>
    <phoneticPr fontId="2"/>
  </si>
  <si>
    <t>外科的な治療のあとの再建治療（顎顔面補綴）</t>
    <rPh sb="0" eb="3">
      <t>ゲカテキ</t>
    </rPh>
    <rPh sb="4" eb="6">
      <t>チリョウ</t>
    </rPh>
    <rPh sb="10" eb="12">
      <t>サイケン</t>
    </rPh>
    <rPh sb="12" eb="14">
      <t>チリョウ</t>
    </rPh>
    <rPh sb="15" eb="16">
      <t>ガク</t>
    </rPh>
    <rPh sb="16" eb="18">
      <t>ガンメン</t>
    </rPh>
    <rPh sb="18" eb="20">
      <t>ホテツ</t>
    </rPh>
    <phoneticPr fontId="2"/>
  </si>
  <si>
    <t>歯周病治療</t>
    <rPh sb="0" eb="3">
      <t>シシュウビョウ</t>
    </rPh>
    <rPh sb="3" eb="5">
      <t>チリョウ</t>
    </rPh>
    <phoneticPr fontId="2"/>
  </si>
  <si>
    <t>㉜歯周科</t>
    <rPh sb="1" eb="4">
      <t>シシュウカ</t>
    </rPh>
    <phoneticPr fontId="2"/>
  </si>
  <si>
    <t>歯質歯内科</t>
    <rPh sb="0" eb="2">
      <t>シシツ</t>
    </rPh>
    <rPh sb="2" eb="3">
      <t>ハ</t>
    </rPh>
    <rPh sb="3" eb="5">
      <t>ナイカ</t>
    </rPh>
    <phoneticPr fontId="2"/>
  </si>
  <si>
    <t>虫歯治療</t>
    <rPh sb="0" eb="2">
      <t>ムシバ</t>
    </rPh>
    <rPh sb="2" eb="4">
      <t>チリョウ</t>
    </rPh>
    <phoneticPr fontId="2"/>
  </si>
  <si>
    <t>歯と根の治療（根管治療）</t>
    <rPh sb="0" eb="1">
      <t>ハ</t>
    </rPh>
    <rPh sb="2" eb="3">
      <t>ネ</t>
    </rPh>
    <rPh sb="4" eb="6">
      <t>チリョウ</t>
    </rPh>
    <rPh sb="7" eb="11">
      <t>コンカンチリョウ</t>
    </rPh>
    <phoneticPr fontId="2"/>
  </si>
  <si>
    <t>歯科用顕微鏡を用いた治療</t>
    <rPh sb="0" eb="3">
      <t>シカヨウ</t>
    </rPh>
    <rPh sb="3" eb="6">
      <t>ケンビキョウ</t>
    </rPh>
    <rPh sb="7" eb="8">
      <t>モチ</t>
    </rPh>
    <rPh sb="10" eb="12">
      <t>チリョウ</t>
    </rPh>
    <phoneticPr fontId="2"/>
  </si>
  <si>
    <t>㉟保存科</t>
    <rPh sb="1" eb="4">
      <t>ホゾンカ</t>
    </rPh>
    <phoneticPr fontId="2"/>
  </si>
  <si>
    <t>難治性根尖性歯周炎</t>
    <rPh sb="0" eb="3">
      <t>ナンチセイ</t>
    </rPh>
    <rPh sb="3" eb="5">
      <t>コンセン</t>
    </rPh>
    <rPh sb="5" eb="6">
      <t>セイ</t>
    </rPh>
    <rPh sb="6" eb="9">
      <t>シシュウエン</t>
    </rPh>
    <phoneticPr fontId="2"/>
  </si>
  <si>
    <t>歯内療法科</t>
    <rPh sb="0" eb="5">
      <t>シナイリョウホウカ</t>
    </rPh>
    <phoneticPr fontId="2"/>
  </si>
  <si>
    <t>顎変形症（病名決定している）</t>
    <rPh sb="0" eb="1">
      <t>ガク</t>
    </rPh>
    <rPh sb="1" eb="3">
      <t>ヘンケイ</t>
    </rPh>
    <rPh sb="3" eb="4">
      <t>ショウ</t>
    </rPh>
    <rPh sb="5" eb="7">
      <t>ビョウメイ</t>
    </rPh>
    <rPh sb="7" eb="9">
      <t>ケッテイ</t>
    </rPh>
    <phoneticPr fontId="2"/>
  </si>
  <si>
    <t>㊵口腔外科</t>
    <rPh sb="1" eb="5">
      <t>コウクウゲカ</t>
    </rPh>
    <phoneticPr fontId="2"/>
  </si>
  <si>
    <t>骨折（あご）、歯の脱臼</t>
    <rPh sb="0" eb="2">
      <t>コッセツ</t>
    </rPh>
    <rPh sb="7" eb="8">
      <t>ハ</t>
    </rPh>
    <rPh sb="9" eb="11">
      <t>ダッキュウ</t>
    </rPh>
    <phoneticPr fontId="2"/>
  </si>
  <si>
    <t>嚢胞</t>
    <rPh sb="0" eb="2">
      <t>ノウホウ</t>
    </rPh>
    <phoneticPr fontId="2"/>
  </si>
  <si>
    <t>口腔がん</t>
    <rPh sb="0" eb="2">
      <t>コウクウ</t>
    </rPh>
    <phoneticPr fontId="2"/>
  </si>
  <si>
    <t>口腔粘膜疾患（口腔扁平苔癬など）</t>
    <rPh sb="0" eb="2">
      <t>コウクウ</t>
    </rPh>
    <rPh sb="2" eb="4">
      <t>ネンマク</t>
    </rPh>
    <rPh sb="4" eb="6">
      <t>シッカン</t>
    </rPh>
    <rPh sb="7" eb="9">
      <t>コウクウ</t>
    </rPh>
    <rPh sb="9" eb="11">
      <t>ヘンペイ</t>
    </rPh>
    <rPh sb="11" eb="13">
      <t>タイセン</t>
    </rPh>
    <phoneticPr fontId="2"/>
  </si>
  <si>
    <t>智歯の炎症</t>
    <phoneticPr fontId="2"/>
  </si>
  <si>
    <t>慢性顎骨炎</t>
    <rPh sb="0" eb="2">
      <t>マンセイ</t>
    </rPh>
    <rPh sb="2" eb="5">
      <t>ガッコツエン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</si>
  <si>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</si>
  <si>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口腔乾燥症（ドライマウス）</t>
    <rPh sb="0" eb="4">
      <t>コウクウカンソウ</t>
    </rPh>
    <rPh sb="4" eb="5">
      <t>ショウ</t>
    </rPh>
    <phoneticPr fontId="2"/>
  </si>
  <si>
    <t>言語障害</t>
    <rPh sb="0" eb="2">
      <t>ゲンゴ</t>
    </rPh>
    <rPh sb="2" eb="4">
      <t>ショウガイ</t>
    </rPh>
    <phoneticPr fontId="2"/>
  </si>
  <si>
    <t>睡眠時無呼吸症候群・いびき</t>
    <rPh sb="0" eb="3">
      <t>スイミンジ</t>
    </rPh>
    <rPh sb="3" eb="6">
      <t>ムコキュウ</t>
    </rPh>
    <rPh sb="6" eb="9">
      <t>ショウコウグン</t>
    </rPh>
    <phoneticPr fontId="2"/>
  </si>
  <si>
    <t>咬合違和感</t>
    <rPh sb="0" eb="5">
      <t>コウゴウイワカン</t>
    </rPh>
    <phoneticPr fontId="2"/>
  </si>
  <si>
    <t>歯の破折・破折歯の治療</t>
    <rPh sb="0" eb="1">
      <t>ハ</t>
    </rPh>
    <rPh sb="2" eb="4">
      <t>ハセツ</t>
    </rPh>
    <rPh sb="5" eb="8">
      <t>ハセツシ</t>
    </rPh>
    <rPh sb="9" eb="11">
      <t>チリョウ</t>
    </rPh>
    <phoneticPr fontId="2"/>
  </si>
  <si>
    <t>歯周病の細菌リスク検査</t>
    <rPh sb="0" eb="2">
      <t>シシュウ</t>
    </rPh>
    <rPh sb="2" eb="3">
      <t>ビョウ</t>
    </rPh>
    <rPh sb="4" eb="6">
      <t>サイキン</t>
    </rPh>
    <rPh sb="9" eb="11">
      <t>ケンサ</t>
    </rPh>
    <phoneticPr fontId="2"/>
  </si>
  <si>
    <t>う蝕のリスク検査</t>
    <rPh sb="1" eb="2">
      <t>ショク</t>
    </rPh>
    <rPh sb="6" eb="8">
      <t>ケンサ</t>
    </rPh>
    <phoneticPr fontId="2"/>
  </si>
  <si>
    <t>審美歯科（ホワイトニングを含む）</t>
    <rPh sb="0" eb="4">
      <t>シンビシカ</t>
    </rPh>
    <phoneticPr fontId="2"/>
  </si>
  <si>
    <t>クラウン、ブリッジ、義歯などの補綴（デジタル歯科治療、接着歯科治療を含む）</t>
    <rPh sb="10" eb="12">
      <t>ギシ</t>
    </rPh>
    <rPh sb="15" eb="17">
      <t>ホテツ</t>
    </rPh>
    <phoneticPr fontId="2"/>
  </si>
  <si>
    <t>歯科インプラント</t>
    <rPh sb="0" eb="2">
      <t>シカ</t>
    </rPh>
    <phoneticPr fontId="2"/>
  </si>
  <si>
    <t>㊶顎口腔機能治療部（摂食嚥下外来）</t>
    <rPh sb="1" eb="9">
      <t>ガクコウクウキノウチリョウブ</t>
    </rPh>
    <rPh sb="10" eb="12">
      <t>セッショク</t>
    </rPh>
    <rPh sb="12" eb="14">
      <t>エンゲ</t>
    </rPh>
    <rPh sb="14" eb="16">
      <t>ガイライ</t>
    </rPh>
    <phoneticPr fontId="2"/>
  </si>
  <si>
    <t>顎関節症</t>
    <rPh sb="0" eb="1">
      <t>ガク</t>
    </rPh>
    <rPh sb="1" eb="4">
      <t>カンセツショウ</t>
    </rPh>
    <phoneticPr fontId="2"/>
  </si>
  <si>
    <t>以下の症状・病名等より対応診療科を確認ください。</t>
    <rPh sb="0" eb="2">
      <t>イカ</t>
    </rPh>
    <rPh sb="3" eb="5">
      <t>ショウジョウ</t>
    </rPh>
    <rPh sb="6" eb="9">
      <t>ビョウメイトウ</t>
    </rPh>
    <rPh sb="11" eb="16">
      <t>タイオウシンリョウカ</t>
    </rPh>
    <rPh sb="17" eb="19">
      <t>カクニン</t>
    </rPh>
    <phoneticPr fontId="2"/>
  </si>
  <si>
    <t>小児（0歳〜15歳頃）の歯科治療</t>
    <rPh sb="0" eb="2">
      <t>ショウ</t>
    </rPh>
    <rPh sb="4" eb="5">
      <t>サイ</t>
    </rPh>
    <rPh sb="8" eb="9">
      <t>サイ</t>
    </rPh>
    <rPh sb="9" eb="10">
      <t xml:space="preserve">コロ </t>
    </rPh>
    <rPh sb="12" eb="16">
      <t>シカティ</t>
    </rPh>
    <phoneticPr fontId="2"/>
  </si>
  <si>
    <t>全身疾患を有する小児（0歳〜15歳頃）の歯科治療</t>
    <rPh sb="0" eb="4">
      <t>ゼンシn</t>
    </rPh>
    <rPh sb="5" eb="6">
      <t>ユウス</t>
    </rPh>
    <rPh sb="8" eb="10">
      <t>ショウ</t>
    </rPh>
    <rPh sb="19" eb="20">
      <t>_x0000__x0000__x0004_</t>
    </rPh>
    <rPh sb="20" eb="24">
      <t/>
    </rPh>
    <phoneticPr fontId="2"/>
  </si>
  <si>
    <t>顎関節脱臼</t>
    <phoneticPr fontId="2"/>
  </si>
  <si>
    <t>㉝口腔治療科・㉟保存科</t>
    <rPh sb="8" eb="11">
      <t>ホゾンカ</t>
    </rPh>
    <phoneticPr fontId="2"/>
  </si>
  <si>
    <t>曜日により、案内する診療科が変わります。
希望診療科は、「補綴科」とお伝えください。</t>
    <rPh sb="0" eb="2">
      <t>ヨウビ</t>
    </rPh>
    <rPh sb="6" eb="8">
      <t>アンナイ</t>
    </rPh>
    <rPh sb="10" eb="13">
      <t>シンリョウカ</t>
    </rPh>
    <rPh sb="14" eb="15">
      <t>カ</t>
    </rPh>
    <rPh sb="21" eb="26">
      <t>キボウシンリョウカ</t>
    </rPh>
    <rPh sb="29" eb="32">
      <t>ホテツカ</t>
    </rPh>
    <rPh sb="35" eb="36">
      <t>ツタ</t>
    </rPh>
    <phoneticPr fontId="2"/>
  </si>
  <si>
    <t>曜日により、案内する診療科が変わります。</t>
    <phoneticPr fontId="2"/>
  </si>
  <si>
    <t>希望診療科は、「口腔治療科・保存科」とお伝えください。</t>
    <rPh sb="8" eb="10">
      <t>コウクウ</t>
    </rPh>
    <rPh sb="10" eb="12">
      <t>チリョウ</t>
    </rPh>
    <rPh sb="12" eb="13">
      <t>カ</t>
    </rPh>
    <rPh sb="14" eb="16">
      <t>ホゾン</t>
    </rPh>
    <rPh sb="16" eb="17">
      <t>カ</t>
    </rPh>
    <phoneticPr fontId="2"/>
  </si>
  <si>
    <t>口臭の問題</t>
    <rPh sb="0" eb="2">
      <t>コウシュウ</t>
    </rPh>
    <rPh sb="3" eb="5">
      <t>モンダイ</t>
    </rPh>
    <phoneticPr fontId="2"/>
  </si>
  <si>
    <t xml:space="preserve">                               （ドライマウス外来）</t>
    <rPh sb="38" eb="40">
      <t>ガイライ</t>
    </rPh>
    <phoneticPr fontId="2"/>
  </si>
  <si>
    <t xml:space="preserve">                               （スピーチ外来）</t>
    <rPh sb="36" eb="38">
      <t>ガイライ</t>
    </rPh>
    <phoneticPr fontId="2"/>
  </si>
  <si>
    <t xml:space="preserve">                               （睡眠歯科外来）</t>
    <rPh sb="32" eb="36">
      <t>スイミンシカ</t>
    </rPh>
    <rPh sb="36" eb="38">
      <t>ガイライ</t>
    </rPh>
    <phoneticPr fontId="2"/>
  </si>
  <si>
    <t>障害のある方の歯科治療</t>
    <rPh sb="0" eb="2">
      <t>ショウガイ</t>
    </rPh>
    <rPh sb="5" eb="6">
      <t>カタ</t>
    </rPh>
    <rPh sb="7" eb="11">
      <t>シカチリョウ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</si>
</sst>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1" fillId="2" borderId="2" xfId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6" fillId="4" borderId="6" xfId="0" applyFont="1" applyFill="1" applyBorder="1">
      <alignment vertical="center"/>
    </xf>
    <xf numFmtId="0" fontId="4" fillId="4" borderId="2" xfId="0" applyFont="1" applyFill="1" applyBorder="1" applyAlignment="1">
      <alignment vertical="center" wrapText="1"/>
    </xf>
    <xf numFmtId="0" fontId="6" fillId="4" borderId="8" xfId="0" applyFont="1" applyFill="1" applyBorder="1">
      <alignment vertical="center"/>
    </xf>
    <xf numFmtId="0" fontId="4" fillId="4" borderId="7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center" wrapText="1"/>
    </xf>
  </cellXfs>
  <cellStyles count="2">
    <cellStyle name="入力" xfId="1" builtinId="2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F608-3884-4959-A885-0407809595BF}">
  <sheetPr>
    <tabColor rgb="FFFFFF00"/>
    <pageSetUpPr fitToPage="1"/>
  </sheetPr>
  <dimension ref="A1:D46"/>
  <sheetViews>
    <sheetView tabSelected="1" workbookViewId="0">
      <selection activeCell="B21" sqref="B21"/>
    </sheetView>
  </sheetViews>
  <sheetFormatPr defaultRowHeight="18.75" x14ac:dyDescent="0.4"/>
  <cols>
    <col min="1" max="1" width="45.125" customWidth="1"/>
    <col min="2" max="2" width="54.25" customWidth="1"/>
    <col min="3" max="3" width="61.875" hidden="1" customWidth="1"/>
    <col min="4" max="4" width="39.125" hidden="1" customWidth="1"/>
  </cols>
  <sheetData>
    <row r="1" spans="1:4" ht="24" x14ac:dyDescent="0.4">
      <c r="A1" s="22" t="s">
        <v>0</v>
      </c>
      <c r="C1" s="1"/>
      <c r="D1" s="1"/>
    </row>
    <row r="2" spans="1:4" x14ac:dyDescent="0.4">
      <c r="A2" s="1"/>
      <c r="C2" s="1"/>
      <c r="D2" s="1"/>
    </row>
    <row r="3" spans="1:4" ht="20.25" x14ac:dyDescent="0.4">
      <c r="A3" s="21" t="s">
        <v>55</v>
      </c>
    </row>
    <row r="4" spans="1:4" ht="20.25" x14ac:dyDescent="0.4">
      <c r="A4" s="19" t="s">
        <v>4</v>
      </c>
      <c r="B4" s="20" t="s">
        <v>1</v>
      </c>
      <c r="C4" s="3" t="s">
        <v>2</v>
      </c>
      <c r="D4" s="3" t="s">
        <v>3</v>
      </c>
    </row>
    <row r="5" spans="1:4" ht="20.25" x14ac:dyDescent="0.4">
      <c r="A5" s="8" t="s">
        <v>5</v>
      </c>
      <c r="B5" s="5" t="s">
        <v>6</v>
      </c>
      <c r="C5" s="4" t="str">
        <f>PHONETIC(B5)</f>
        <v>マタニティシカ</v>
      </c>
      <c r="D5" s="4" t="str">
        <f t="shared" ref="D5:D46" si="0">ASC(C5)</f>
        <v>ﾏﾀﾆﾃｨｼｶ</v>
      </c>
    </row>
    <row r="6" spans="1:4" ht="20.25" x14ac:dyDescent="0.4">
      <c r="A6" s="10"/>
      <c r="B6" s="6" t="s">
        <v>56</v>
      </c>
      <c r="C6" s="2" t="str">
        <f t="shared" ref="C6:C46" si="1">PHONETIC(B6)</f>
        <v>ショウ（0サイ〜15サイコロ ）ノシカティ</v>
      </c>
      <c r="D6" s="2" t="str">
        <f t="shared" si="0"/>
        <v>ｼｮｳ(0ｻｲ〜15ｻｲｺﾛ )ﾉｼｶﾃｨ</v>
      </c>
    </row>
    <row r="7" spans="1:4" ht="21" thickBot="1" x14ac:dyDescent="0.45">
      <c r="A7" s="11"/>
      <c r="B7" s="12" t="s">
        <v>57</v>
      </c>
      <c r="C7" s="2" t="str">
        <f t="shared" si="1"/>
        <v>ゼンシnヲユウススルショウ（0歳〜15歳頃）_x0000__x0000__x0004_歯科治療</v>
      </c>
      <c r="D7" s="2" t="str">
        <f t="shared" si="0"/>
        <v>ｾﾞﾝｼnｦﾕｳｽｽﾙｼｮｳ(0歳〜15歳頃)</v>
      </c>
    </row>
    <row r="8" spans="1:4" ht="21" thickTop="1" x14ac:dyDescent="0.4">
      <c r="A8" s="23" t="s">
        <v>7</v>
      </c>
      <c r="B8" s="24" t="s">
        <v>63</v>
      </c>
      <c r="C8" s="4" t="str">
        <f t="shared" si="1"/>
        <v>コウシュウノモンダイ</v>
      </c>
      <c r="D8" s="4" t="str">
        <f t="shared" si="0"/>
        <v>ｺｳｼｭｳﾉﾓﾝﾀﾞｲ</v>
      </c>
    </row>
    <row r="9" spans="1:4" ht="20.25" x14ac:dyDescent="0.4">
      <c r="A9" s="25"/>
      <c r="B9" s="26" t="s">
        <v>48</v>
      </c>
      <c r="C9" s="4" t="str">
        <f t="shared" si="1"/>
        <v>シシュウビョウノサイキンリスクケンサ</v>
      </c>
      <c r="D9" s="4" t="str">
        <f t="shared" si="0"/>
        <v>ｼｼｭｳﾋﾞｮｳﾉｻｲｷﾝﾘｽｸｹﾝｻ</v>
      </c>
    </row>
    <row r="10" spans="1:4" ht="21" thickBot="1" x14ac:dyDescent="0.45">
      <c r="A10" s="27"/>
      <c r="B10" s="28" t="s">
        <v>49</v>
      </c>
      <c r="C10" s="4" t="str">
        <f t="shared" si="1"/>
        <v>ウショクノリスクケンサ</v>
      </c>
      <c r="D10" s="4" t="str">
        <f t="shared" si="0"/>
        <v>ｳｼｮｸﾉﾘｽｸｹﾝｻ</v>
      </c>
    </row>
    <row r="11" spans="1:4" ht="21.75" thickTop="1" thickBot="1" x14ac:dyDescent="0.45">
      <c r="A11" s="14" t="s">
        <v>8</v>
      </c>
      <c r="B11" s="15" t="s">
        <v>67</v>
      </c>
      <c r="C11" s="4" t="str">
        <f t="shared" si="1"/>
        <v>ショウガイノアルカタノシカチリョウ</v>
      </c>
      <c r="D11" s="4" t="str">
        <f t="shared" si="0"/>
        <v>ｼｮｳｶﾞｲﾉｱﾙｶﾀﾉｼｶﾁﾘｮｳ</v>
      </c>
    </row>
    <row r="12" spans="1:4" ht="21.75" thickTop="1" thickBot="1" x14ac:dyDescent="0.45">
      <c r="A12" s="29" t="s">
        <v>10</v>
      </c>
      <c r="B12" s="30" t="s">
        <v>9</v>
      </c>
      <c r="C12" s="4" t="str">
        <f t="shared" si="1"/>
        <v>ペインクリニック</v>
      </c>
      <c r="D12" s="4" t="str">
        <f t="shared" si="0"/>
        <v>ﾍﾟｲﾝｸﾘﾆｯｸ</v>
      </c>
    </row>
    <row r="13" spans="1:4" ht="41.25" thickTop="1" x14ac:dyDescent="0.4">
      <c r="A13" s="9" t="s">
        <v>12</v>
      </c>
      <c r="B13" s="7" t="s">
        <v>11</v>
      </c>
      <c r="C13" s="4" t="str">
        <f t="shared" si="1"/>
        <v>コウシンレツ・コウガイレツ・コウクウガンメンセイイクチリョウ</v>
      </c>
      <c r="D13" s="4" t="str">
        <f t="shared" si="0"/>
        <v>ｺｳｼﾝﾚﾂ･ｺｳｶﾞｲﾚﾂ･ｺｳｸｳｶﾞﾝﾒﾝｾｲｲｸﾁﾘｮｳ</v>
      </c>
    </row>
    <row r="14" spans="1:4" ht="20.25" x14ac:dyDescent="0.4">
      <c r="A14" s="10"/>
      <c r="B14" s="4" t="s">
        <v>13</v>
      </c>
      <c r="C14" s="4" t="str">
        <f t="shared" si="1"/>
        <v>ガンメンレツチリョウ</v>
      </c>
      <c r="D14" s="4" t="str">
        <f t="shared" si="0"/>
        <v>ｶﾞﾝﾒﾝﾚﾂﾁﾘｮｳ</v>
      </c>
    </row>
    <row r="15" spans="1:4" ht="21" thickBot="1" x14ac:dyDescent="0.45">
      <c r="A15" s="11"/>
      <c r="B15" s="13" t="s">
        <v>14</v>
      </c>
      <c r="C15" s="4" t="str">
        <f t="shared" si="1"/>
        <v>ロバンシークエンスナドノセンテンセイノガクヘンケイ</v>
      </c>
      <c r="D15" s="4" t="str">
        <f t="shared" si="0"/>
        <v>ﾛﾊﾞﾝｼｰｸｴﾝｽﾅﾄﾞﾉｾﾝﾃﾝｾｲﾉｶﾞｸﾍﾝｹｲ</v>
      </c>
    </row>
    <row r="16" spans="1:4" ht="21" thickTop="1" x14ac:dyDescent="0.4">
      <c r="A16" s="31" t="s">
        <v>16</v>
      </c>
      <c r="B16" s="32" t="s">
        <v>15</v>
      </c>
      <c r="C16" s="4" t="str">
        <f t="shared" si="1"/>
        <v>ガクヘンケイショウ（セイサイライ）（ビョウメイケッテイマエ）</v>
      </c>
      <c r="D16" s="4" t="str">
        <f t="shared" si="0"/>
        <v>ｶﾞｸﾍﾝｹｲｼｮｳ(ｾｲｻｲﾗｲ)(ﾋﾞｮｳﾒｲｹｯﾃｲﾏｴ)</v>
      </c>
    </row>
    <row r="17" spans="1:4" ht="21" thickBot="1" x14ac:dyDescent="0.45">
      <c r="A17" s="33"/>
      <c r="B17" s="34" t="s">
        <v>17</v>
      </c>
      <c r="C17" s="4" t="str">
        <f t="shared" si="1"/>
        <v>キョウセイチリョウ</v>
      </c>
      <c r="D17" s="4" t="str">
        <f t="shared" si="0"/>
        <v>ｷｮｳｾｲﾁﾘｮｳ</v>
      </c>
    </row>
    <row r="18" spans="1:4" ht="21" thickTop="1" x14ac:dyDescent="0.4">
      <c r="A18" s="9" t="s">
        <v>18</v>
      </c>
      <c r="B18" s="7" t="s">
        <v>54</v>
      </c>
      <c r="C18" s="4" t="str">
        <f t="shared" si="1"/>
        <v>ガクカンセツショウ</v>
      </c>
      <c r="D18" s="4" t="str">
        <f t="shared" si="0"/>
        <v>ｶﾞｸｶﾝｾﾂｼｮｳ</v>
      </c>
    </row>
    <row r="19" spans="1:4" ht="20.25" x14ac:dyDescent="0.4">
      <c r="A19" s="10"/>
      <c r="B19" s="4" t="s">
        <v>20</v>
      </c>
      <c r="C19" s="4" t="str">
        <f>PHONETIC(B19)</f>
        <v>コウクウガンメンツウ</v>
      </c>
      <c r="D19" s="4" t="str">
        <f>ASC(C19)</f>
        <v>ｺｳｸｳｶﾞﾝﾒﾝﾂｳ</v>
      </c>
    </row>
    <row r="20" spans="1:4" ht="21" thickBot="1" x14ac:dyDescent="0.45">
      <c r="A20" s="11"/>
      <c r="B20" s="13" t="s">
        <v>21</v>
      </c>
      <c r="C20" s="4" t="str">
        <f>PHONETIC(B20)</f>
        <v>シカキンゾクアレルギー</v>
      </c>
      <c r="D20" s="4" t="str">
        <f>ASC(C20)</f>
        <v>ｼｶｷﾝｿﾞｸｱﾚﾙｷﾞｰ</v>
      </c>
    </row>
    <row r="21" spans="1:4" ht="21" thickTop="1" x14ac:dyDescent="0.4">
      <c r="A21" s="31" t="s">
        <v>19</v>
      </c>
      <c r="B21" s="32" t="s">
        <v>50</v>
      </c>
      <c r="C21" s="4" t="str">
        <f t="shared" si="1"/>
        <v>シンビシカ（ホワイトニングヲ含ム）</v>
      </c>
      <c r="D21" s="4" t="str">
        <f t="shared" si="0"/>
        <v>ｼﾝﾋﾞｼｶ(ﾎﾜｲﾄﾆﾝｸﾞｦ含ﾑ)</v>
      </c>
    </row>
    <row r="22" spans="1:4" ht="37.5" x14ac:dyDescent="0.4">
      <c r="A22" s="35" t="s">
        <v>60</v>
      </c>
      <c r="B22" s="36" t="s">
        <v>51</v>
      </c>
      <c r="C22" s="4" t="str">
        <f t="shared" si="1"/>
        <v>クラウン、ブリッジ、ギシナドノホテツ（デジタル歯科治療、接着歯科治療ヲ含ム）</v>
      </c>
      <c r="D22" s="4" t="str">
        <f t="shared" si="0"/>
        <v>ｸﾗｳﾝ､ﾌﾞﾘｯｼﾞ､ｷﾞｼﾅﾄﾞﾉﾎﾃﾂ(ﾃﾞｼﾞﾀﾙ歯科治療､接着歯科治療ｦ含ﾑ)</v>
      </c>
    </row>
    <row r="23" spans="1:4" x14ac:dyDescent="0.4">
      <c r="A23" s="37"/>
      <c r="B23" s="36" t="s">
        <v>52</v>
      </c>
      <c r="C23" s="4" t="str">
        <f t="shared" si="1"/>
        <v>シカインプラント</v>
      </c>
      <c r="D23" s="4" t="str">
        <f t="shared" si="0"/>
        <v>ｼｶｲﾝﾌﾟﾗﾝﾄ</v>
      </c>
    </row>
    <row r="24" spans="1:4" ht="19.5" thickBot="1" x14ac:dyDescent="0.45">
      <c r="A24" s="38"/>
      <c r="B24" s="34" t="s">
        <v>46</v>
      </c>
      <c r="C24" s="4" t="str">
        <f t="shared" si="1"/>
        <v>コウゴウイワカン</v>
      </c>
      <c r="D24" s="4" t="str">
        <f t="shared" si="0"/>
        <v>ｺｳｺﾞｳｲﾜｶﾝ</v>
      </c>
    </row>
    <row r="25" spans="1:4" ht="21" thickTop="1" x14ac:dyDescent="0.4">
      <c r="A25" s="9" t="s">
        <v>23</v>
      </c>
      <c r="B25" s="16" t="s">
        <v>22</v>
      </c>
      <c r="C25" s="4" t="str">
        <f t="shared" si="1"/>
        <v>スポーツシカ</v>
      </c>
      <c r="D25" s="4" t="str">
        <f t="shared" si="0"/>
        <v>ｽﾎﾟｰﾂｼｶ</v>
      </c>
    </row>
    <row r="26" spans="1:4" ht="21" thickBot="1" x14ac:dyDescent="0.45">
      <c r="A26" s="17"/>
      <c r="B26" s="18" t="s">
        <v>24</v>
      </c>
      <c r="C26" s="4" t="str">
        <f t="shared" si="1"/>
        <v>ゲカテキナチリョウノアトノサイケンチリョウ（ガクガンメンホテツ）</v>
      </c>
      <c r="D26" s="4" t="str">
        <f t="shared" si="0"/>
        <v>ｹﾞｶﾃｷﾅﾁﾘｮｳﾉｱﾄﾉｻｲｹﾝﾁﾘｮｳ(ｶﾞｸｶﾞﾝﾒﾝﾎﾃﾂ)</v>
      </c>
    </row>
    <row r="27" spans="1:4" ht="21.75" thickTop="1" thickBot="1" x14ac:dyDescent="0.45">
      <c r="A27" s="29" t="s">
        <v>26</v>
      </c>
      <c r="B27" s="30" t="s">
        <v>25</v>
      </c>
      <c r="C27" s="4" t="str">
        <f t="shared" si="1"/>
        <v>シシュウビョウチリョウ</v>
      </c>
      <c r="D27" s="4" t="str">
        <f t="shared" si="0"/>
        <v>ｼｼｭｳﾋﾞｮｳﾁﾘｮｳ</v>
      </c>
    </row>
    <row r="28" spans="1:4" ht="21" thickTop="1" x14ac:dyDescent="0.4">
      <c r="A28" s="9" t="s">
        <v>31</v>
      </c>
      <c r="B28" s="16" t="s">
        <v>30</v>
      </c>
      <c r="C28" s="4" t="str">
        <f>PHONETIC(B28)</f>
        <v>シカヨウケンビキョウヲモチイタチリョウ</v>
      </c>
      <c r="D28" s="4" t="str">
        <f>ASC(C28)</f>
        <v>ｼｶﾖｳｹﾝﾋﾞｷｮｳｦﾓﾁｲﾀﾁﾘｮｳ</v>
      </c>
    </row>
    <row r="29" spans="1:4" ht="21" thickBot="1" x14ac:dyDescent="0.45">
      <c r="A29" s="17"/>
      <c r="B29" s="18" t="s">
        <v>32</v>
      </c>
      <c r="C29" s="4" t="str">
        <f>PHONETIC(B29)</f>
        <v>ナンチセイコンセンセイシシュウエン</v>
      </c>
      <c r="D29" s="4" t="str">
        <f>ASC(C29)</f>
        <v>ﾅﾝﾁｾｲｺﾝｾﾝｾｲｼｼｭｳｴﾝ</v>
      </c>
    </row>
    <row r="30" spans="1:4" ht="21" thickTop="1" x14ac:dyDescent="0.4">
      <c r="A30" s="31" t="s">
        <v>59</v>
      </c>
      <c r="B30" s="32" t="s">
        <v>27</v>
      </c>
      <c r="C30" s="4" t="str">
        <f t="shared" si="1"/>
        <v>シシツハナイカ</v>
      </c>
      <c r="D30" s="4" t="str">
        <f t="shared" si="0"/>
        <v>ｼｼﾂﾊﾅｲｶ</v>
      </c>
    </row>
    <row r="31" spans="1:4" x14ac:dyDescent="0.35">
      <c r="A31" s="39" t="s">
        <v>61</v>
      </c>
      <c r="B31" s="36" t="s">
        <v>28</v>
      </c>
      <c r="C31" s="4" t="str">
        <f t="shared" si="1"/>
        <v>ムシバチリョウ</v>
      </c>
      <c r="D31" s="4" t="str">
        <f t="shared" si="0"/>
        <v>ﾑｼﾊﾞﾁﾘｮｳ</v>
      </c>
    </row>
    <row r="32" spans="1:4" x14ac:dyDescent="0.4">
      <c r="A32" s="40" t="s">
        <v>62</v>
      </c>
      <c r="B32" s="36" t="s">
        <v>29</v>
      </c>
      <c r="C32" s="4" t="str">
        <f t="shared" si="1"/>
        <v>ハトネノチリョウ（コンカンチリョウ）</v>
      </c>
      <c r="D32" s="4" t="str">
        <f t="shared" si="0"/>
        <v>ﾊﾄﾈﾉﾁﾘｮｳ(ｺﾝｶﾝﾁﾘｮｳ)</v>
      </c>
    </row>
    <row r="33" spans="1:4" x14ac:dyDescent="0.4">
      <c r="A33" s="37"/>
      <c r="B33" s="36" t="s">
        <v>33</v>
      </c>
      <c r="C33" s="4" t="str">
        <f t="shared" si="1"/>
        <v>シナイリョウホウカ</v>
      </c>
      <c r="D33" s="4" t="str">
        <f t="shared" si="0"/>
        <v>ｼﾅｲﾘｮｳﾎｳｶ</v>
      </c>
    </row>
    <row r="34" spans="1:4" ht="19.5" thickBot="1" x14ac:dyDescent="0.45">
      <c r="A34" s="38"/>
      <c r="B34" s="34" t="s">
        <v>47</v>
      </c>
      <c r="C34" s="4" t="str">
        <f t="shared" si="1"/>
        <v>ハノハセツ・ハセツシノチリョウ</v>
      </c>
      <c r="D34" s="4" t="str">
        <f t="shared" si="0"/>
        <v>ﾊﾉﾊｾﾂ･ﾊｾﾂｼﾉﾁﾘｮｳ</v>
      </c>
    </row>
    <row r="35" spans="1:4" ht="21" thickTop="1" x14ac:dyDescent="0.4">
      <c r="A35" s="9" t="s">
        <v>35</v>
      </c>
      <c r="B35" s="16" t="s">
        <v>34</v>
      </c>
      <c r="C35" s="4" t="str">
        <f t="shared" si="1"/>
        <v>ガクヘンケイショウ（ビョウメイケッテイシテイル）</v>
      </c>
      <c r="D35" s="4" t="str">
        <f t="shared" si="0"/>
        <v>ｶﾞｸﾍﾝｹｲｼｮｳ(ﾋﾞｮｳﾒｲｹｯﾃｲｼﾃｲﾙ)</v>
      </c>
    </row>
    <row r="36" spans="1:4" ht="20.25" x14ac:dyDescent="0.4">
      <c r="A36" s="9"/>
      <c r="B36" s="5" t="s">
        <v>36</v>
      </c>
      <c r="C36" s="4" t="str">
        <f t="shared" si="1"/>
        <v>コッセツ（アゴ）、ハノダッキュウ</v>
      </c>
      <c r="D36" s="4" t="str">
        <f t="shared" si="0"/>
        <v>ｺｯｾﾂ(ｱｺﾞ)､ﾊﾉﾀﾞｯｷｭｳ</v>
      </c>
    </row>
    <row r="37" spans="1:4" ht="20.25" x14ac:dyDescent="0.4">
      <c r="A37" s="9"/>
      <c r="B37" s="5" t="s">
        <v>37</v>
      </c>
      <c r="C37" s="4" t="str">
        <f t="shared" si="1"/>
        <v>ノウホウ</v>
      </c>
      <c r="D37" s="4" t="str">
        <f t="shared" si="0"/>
        <v>ﾉｳﾎｳ</v>
      </c>
    </row>
    <row r="38" spans="1:4" ht="20.25" x14ac:dyDescent="0.4">
      <c r="A38" s="9"/>
      <c r="B38" s="5" t="s">
        <v>38</v>
      </c>
      <c r="C38" s="4" t="str">
        <f t="shared" si="1"/>
        <v>コウクウガン</v>
      </c>
      <c r="D38" s="4" t="str">
        <f t="shared" si="0"/>
        <v>ｺｳｸｳｶﾞﾝ</v>
      </c>
    </row>
    <row r="39" spans="1:4" ht="20.25" x14ac:dyDescent="0.4">
      <c r="A39" s="9"/>
      <c r="B39" s="5" t="s">
        <v>39</v>
      </c>
      <c r="C39" s="4" t="str">
        <f t="shared" si="1"/>
        <v>コウクウネンマクシッカン（コウクウヘンペイタイセンナド）</v>
      </c>
      <c r="D39" s="4" t="str">
        <f t="shared" si="0"/>
        <v>ｺｳｸｳﾈﾝﾏｸｼｯｶﾝ(ｺｳｸｳﾍﾝﾍﾟｲﾀｲｾﾝﾅﾄﾞ)</v>
      </c>
    </row>
    <row r="40" spans="1:4" ht="20.25" x14ac:dyDescent="0.4">
      <c r="A40" s="9"/>
      <c r="B40" s="5" t="s">
        <v>40</v>
      </c>
      <c r="C40" s="4" t="str">
        <f t="shared" si="1"/>
        <v>智歯ノ炎症</v>
      </c>
      <c r="D40" s="4" t="str">
        <f t="shared" si="0"/>
        <v>智歯ﾉ炎症</v>
      </c>
    </row>
    <row r="41" spans="1:4" ht="20.25" x14ac:dyDescent="0.4">
      <c r="A41" s="9"/>
      <c r="B41" s="5" t="s">
        <v>58</v>
      </c>
      <c r="C41" s="4" t="str">
        <f t="shared" si="1"/>
        <v>顎関節脱臼</v>
      </c>
      <c r="D41" s="4" t="str">
        <f t="shared" si="0"/>
        <v>顎関節脱臼</v>
      </c>
    </row>
    <row r="42" spans="1:4" ht="21" thickBot="1" x14ac:dyDescent="0.45">
      <c r="A42" s="17"/>
      <c r="B42" s="18" t="s">
        <v>41</v>
      </c>
      <c r="C42" s="4" t="str">
        <f t="shared" si="1"/>
        <v>マンセイガッコツエン</v>
      </c>
      <c r="D42" s="4" t="str">
        <f t="shared" si="0"/>
        <v>ﾏﾝｾｲｶﾞｯｺﾂｴﾝ</v>
      </c>
    </row>
    <row r="43" spans="1:4" ht="21" thickTop="1" x14ac:dyDescent="0.4">
      <c r="A43" s="31" t="s">
        <v>53</v>
      </c>
      <c r="B43" s="32" t="s">
        <v>42</v>
      </c>
      <c r="C43" s="4" t="str">
        <f t="shared" si="1"/>
        <v>セッショクエンゲショウガイ</v>
      </c>
      <c r="D43" s="4" t="str">
        <f t="shared" si="0"/>
        <v>ｾｯｼｮｸｴﾝｹﾞｼｮｳｶﾞｲ</v>
      </c>
    </row>
    <row r="44" spans="1:4" ht="20.25" x14ac:dyDescent="0.4">
      <c r="A44" s="31" t="s">
        <v>64</v>
      </c>
      <c r="B44" s="36" t="s">
        <v>43</v>
      </c>
      <c r="C44" s="4" t="str">
        <f t="shared" si="1"/>
        <v>コウクウカンソウショウ（ドライマウス）</v>
      </c>
      <c r="D44" s="4" t="str">
        <f t="shared" si="0"/>
        <v>ｺｳｸｳｶﾝｿｳｼｮｳ(ﾄﾞﾗｲﾏｳｽ)</v>
      </c>
    </row>
    <row r="45" spans="1:4" ht="20.25" x14ac:dyDescent="0.4">
      <c r="A45" s="31" t="s">
        <v>65</v>
      </c>
      <c r="B45" s="36" t="s">
        <v>44</v>
      </c>
      <c r="C45" s="4" t="str">
        <f t="shared" si="1"/>
        <v>ゲンゴショウガイ</v>
      </c>
      <c r="D45" s="4" t="str">
        <f t="shared" si="0"/>
        <v>ｹﾞﾝｺﾞｼｮｳｶﾞｲ</v>
      </c>
    </row>
    <row r="46" spans="1:4" ht="20.25" x14ac:dyDescent="0.4">
      <c r="A46" s="41" t="s">
        <v>66</v>
      </c>
      <c r="B46" s="36" t="s">
        <v>45</v>
      </c>
      <c r="C46" s="4" t="str">
        <f t="shared" si="1"/>
        <v>スイミンジムコキュウショウコウグン・イビキ</v>
      </c>
      <c r="D46" s="4" t="str">
        <f t="shared" si="0"/>
        <v>ｽｲﾐﾝｼﾞﾑｺｷｭｳｼｮｳｺｳｸﾞﾝ･ｲﾋﾞｷ</v>
      </c>
    </row>
  </sheetData>
  <autoFilter ref="B4:D46" xr:uid="{DDA3DB2A-104C-496C-923A-24516DFDC7AC}"/>
  <phoneticPr fontId="2"/>
  <pageMargins left="0.70866141732283472" right="0.70866141732283472" top="0.49" bottom="0.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対応診療科一覧</vt:lpstr>
      <vt:lpstr>対応診療科一覧!Print_Titles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須波　理恵子</dc:creator>
  <cp:lastModifiedBy>須波　理恵子</cp:lastModifiedBy>
  <cp:lastPrinted>2023-09-27T07:28:20Z</cp:lastPrinted>
  <dcterms:created xsi:type="dcterms:W3CDTF">2023-08-08T07:03:50Z</dcterms:created>
  <dcterms:modified xsi:type="dcterms:W3CDTF">2023-10-20T02:03:02Z</dcterms:modified>
</cp:coreProperties>
</file>